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60" activeTab="0"/>
  </bookViews>
  <sheets>
    <sheet name="Tabelle1" sheetId="1" r:id="rId1"/>
  </sheets>
  <definedNames>
    <definedName name="_xlnm.Print_Area" localSheetId="0">'Tabelle1'!$A$1:$AY$19</definedName>
  </definedNames>
  <calcPr fullCalcOnLoad="1"/>
</workbook>
</file>

<file path=xl/sharedStrings.xml><?xml version="1.0" encoding="utf-8"?>
<sst xmlns="http://schemas.openxmlformats.org/spreadsheetml/2006/main" count="35" uniqueCount="35">
  <si>
    <t>Mauro Giudici</t>
  </si>
  <si>
    <t>Silvan Haslauer</t>
  </si>
  <si>
    <t>Peter Henz</t>
  </si>
  <si>
    <t>Total Punkte</t>
  </si>
  <si>
    <t>1. Rang</t>
  </si>
  <si>
    <t>3. Rang</t>
  </si>
  <si>
    <t>4. Rang</t>
  </si>
  <si>
    <t>5. Rang</t>
  </si>
  <si>
    <t>6. Rang</t>
  </si>
  <si>
    <t>7. Rang</t>
  </si>
  <si>
    <t>8. Rang</t>
  </si>
  <si>
    <t>10. Rang</t>
  </si>
  <si>
    <t>11. Rang</t>
  </si>
  <si>
    <t>12. Rang</t>
  </si>
  <si>
    <t>13. Rang</t>
  </si>
  <si>
    <t>Punktevergabeschlüssel:</t>
  </si>
  <si>
    <t>usw.</t>
  </si>
  <si>
    <t>Durchschnitt</t>
  </si>
  <si>
    <t>Anz. Rennen</t>
  </si>
  <si>
    <t>Giulia Giudici</t>
  </si>
  <si>
    <t>Patrick Donzallaz</t>
  </si>
  <si>
    <t>9. Rang</t>
  </si>
  <si>
    <t>Fredi Reichle</t>
  </si>
  <si>
    <t>Streichresultat - 6 Stk. (3 Abende)</t>
  </si>
  <si>
    <t>Streichpunkte</t>
  </si>
  <si>
    <t>Roy Ricklin</t>
  </si>
  <si>
    <t>Enrique Torrecillas</t>
  </si>
  <si>
    <t>Carlo Franchetto</t>
  </si>
  <si>
    <t>2. Rang</t>
  </si>
  <si>
    <t>Punktestand Clubmeisterschaft 2016 - Kart Club Sulgen</t>
  </si>
  <si>
    <t>Bruno</t>
  </si>
  <si>
    <t>Craig</t>
  </si>
  <si>
    <t>Fredy Leumann</t>
  </si>
  <si>
    <t>Roli Walter</t>
  </si>
  <si>
    <t>Ramon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</si>
</sst>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[$-807]dddd\,\ d\.\ mmmm\ yyyy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49"/>
      <name val="Calibri"/>
      <family val="2"/>
    </font>
    <font>
      <sz val="11"/>
      <color indexed="19"/>
      <name val="Calibri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sz val="20"/>
      <color indexed="19"/>
      <name val="Calibri"/>
      <family val="2"/>
    </font>
    <font>
      <sz val="20"/>
      <color indexed="4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3" tint="0.39998000860214233"/>
      <name val="Calibri"/>
      <family val="2"/>
    </font>
    <font>
      <sz val="11"/>
      <color theme="6" tint="-0.24997000396251678"/>
      <name val="Calibri"/>
      <family val="2"/>
    </font>
    <font>
      <b/>
      <sz val="20"/>
      <color theme="1"/>
      <name val="Calibri"/>
      <family val="2"/>
    </font>
    <font>
      <b/>
      <sz val="20"/>
      <color rgb="FFFF0000"/>
      <name val="Calibri"/>
      <family val="2"/>
    </font>
    <font>
      <sz val="20"/>
      <color theme="6" tint="-0.24997000396251678"/>
      <name val="Calibri"/>
      <family val="2"/>
    </font>
    <font>
      <sz val="20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10" xfId="0" applyBorder="1" applyAlignment="1">
      <alignment textRotation="45"/>
    </xf>
    <xf numFmtId="0" fontId="43" fillId="0" borderId="10" xfId="0" applyFont="1" applyBorder="1" applyAlignment="1">
      <alignment horizontal="center" textRotation="45"/>
    </xf>
    <xf numFmtId="14" fontId="0" fillId="0" borderId="10" xfId="0" applyNumberFormat="1" applyBorder="1" applyAlignment="1">
      <alignment textRotation="45"/>
    </xf>
    <xf numFmtId="0" fontId="0" fillId="0" borderId="0" xfId="0" applyAlignment="1">
      <alignment textRotation="45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44" fillId="0" borderId="10" xfId="0" applyNumberFormat="1" applyFont="1" applyBorder="1" applyAlignment="1">
      <alignment vertical="top" wrapText="1"/>
    </xf>
    <xf numFmtId="0" fontId="45" fillId="0" borderId="10" xfId="0" applyFont="1" applyBorder="1" applyAlignment="1">
      <alignment horizontal="center" textRotation="45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 textRotation="45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3" borderId="10" xfId="0" applyNumberFormat="1" applyFill="1" applyBorder="1" applyAlignment="1">
      <alignment/>
    </xf>
    <xf numFmtId="14" fontId="0" fillId="3" borderId="10" xfId="0" applyNumberFormat="1" applyFill="1" applyBorder="1" applyAlignment="1">
      <alignment textRotation="45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44" fillId="0" borderId="10" xfId="0" applyNumberFormat="1" applyFont="1" applyFill="1" applyBorder="1" applyAlignment="1">
      <alignment vertical="top" wrapText="1"/>
    </xf>
    <xf numFmtId="14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9"/>
  <sheetViews>
    <sheetView tabSelected="1" zoomScale="115" zoomScaleNormal="115" zoomScalePageLayoutView="0" workbookViewId="0" topLeftCell="A1">
      <pane xSplit="4" ySplit="2" topLeftCell="Q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5" sqref="B5"/>
    </sheetView>
  </sheetViews>
  <sheetFormatPr defaultColWidth="11.421875" defaultRowHeight="15"/>
  <cols>
    <col min="1" max="1" width="25.421875" style="0" customWidth="1"/>
    <col min="2" max="2" width="4.8515625" style="3" bestFit="1" customWidth="1"/>
    <col min="3" max="3" width="4.8515625" style="18" customWidth="1"/>
    <col min="4" max="4" width="5.00390625" style="15" customWidth="1"/>
    <col min="5" max="44" width="4.421875" style="0" customWidth="1"/>
    <col min="45" max="45" width="4.421875" style="25" customWidth="1"/>
    <col min="46" max="51" width="4.421875" style="0" customWidth="1"/>
    <col min="52" max="52" width="5.00390625" style="0" customWidth="1"/>
  </cols>
  <sheetData>
    <row r="1" spans="1:24" ht="41.25" customHeight="1">
      <c r="A1" s="19" t="s">
        <v>29</v>
      </c>
      <c r="B1" s="20"/>
      <c r="C1" s="21"/>
      <c r="D1" s="22"/>
      <c r="E1" s="19"/>
      <c r="F1" s="19"/>
      <c r="G1" s="19"/>
      <c r="H1" s="23"/>
      <c r="I1" s="23"/>
      <c r="J1" s="23"/>
      <c r="K1" s="23"/>
      <c r="L1" s="23"/>
      <c r="M1" s="23"/>
      <c r="N1" s="23"/>
      <c r="O1" s="23"/>
      <c r="P1" s="23"/>
      <c r="Q1" s="24"/>
      <c r="R1" s="24"/>
      <c r="S1" s="24"/>
      <c r="T1" s="24"/>
      <c r="U1" s="24"/>
      <c r="V1" s="24"/>
      <c r="W1" s="24"/>
      <c r="X1" s="24"/>
    </row>
    <row r="2" spans="1:51" s="7" customFormat="1" ht="54.75" customHeight="1">
      <c r="A2" s="4"/>
      <c r="B2" s="5" t="s">
        <v>3</v>
      </c>
      <c r="C2" s="16" t="s">
        <v>18</v>
      </c>
      <c r="D2" s="13" t="s">
        <v>17</v>
      </c>
      <c r="E2" s="6">
        <v>42064</v>
      </c>
      <c r="F2" s="6">
        <v>42064</v>
      </c>
      <c r="G2" s="6">
        <v>42078</v>
      </c>
      <c r="H2" s="6">
        <v>42078</v>
      </c>
      <c r="I2" s="6">
        <v>42099</v>
      </c>
      <c r="J2" s="6">
        <v>42099</v>
      </c>
      <c r="K2" s="6">
        <v>42113</v>
      </c>
      <c r="L2" s="6">
        <v>42113</v>
      </c>
      <c r="M2" s="6">
        <v>42127</v>
      </c>
      <c r="N2" s="6">
        <v>42127</v>
      </c>
      <c r="O2" s="6">
        <v>42141</v>
      </c>
      <c r="P2" s="6">
        <v>42141</v>
      </c>
      <c r="Q2" s="6">
        <v>42162</v>
      </c>
      <c r="R2" s="6">
        <v>42162</v>
      </c>
      <c r="S2" s="6">
        <v>42176</v>
      </c>
      <c r="T2" s="6">
        <v>42176</v>
      </c>
      <c r="U2" s="6">
        <v>42190</v>
      </c>
      <c r="V2" s="6">
        <v>42190</v>
      </c>
      <c r="W2" s="6">
        <v>42204</v>
      </c>
      <c r="X2" s="6">
        <v>42204</v>
      </c>
      <c r="Y2" s="6">
        <v>42218</v>
      </c>
      <c r="Z2" s="6">
        <v>42218</v>
      </c>
      <c r="AA2" s="6">
        <v>42232</v>
      </c>
      <c r="AB2" s="6">
        <v>42232</v>
      </c>
      <c r="AC2" s="6">
        <v>42253</v>
      </c>
      <c r="AD2" s="6">
        <v>42253</v>
      </c>
      <c r="AE2" s="6">
        <v>42267</v>
      </c>
      <c r="AF2" s="6">
        <v>42267</v>
      </c>
      <c r="AG2" s="6">
        <v>42281</v>
      </c>
      <c r="AH2" s="6">
        <v>42281</v>
      </c>
      <c r="AI2" s="6">
        <v>42295</v>
      </c>
      <c r="AJ2" s="6">
        <v>42295</v>
      </c>
      <c r="AK2" s="6">
        <v>42309</v>
      </c>
      <c r="AL2" s="6">
        <v>42309</v>
      </c>
      <c r="AM2" s="6">
        <v>42323</v>
      </c>
      <c r="AN2" s="6">
        <v>42323</v>
      </c>
      <c r="AO2" s="6"/>
      <c r="AP2" s="6"/>
      <c r="AQ2" s="6"/>
      <c r="AR2" s="6"/>
      <c r="AS2" s="4"/>
      <c r="AT2" s="28" t="s">
        <v>24</v>
      </c>
      <c r="AU2" s="6"/>
      <c r="AV2" s="6"/>
      <c r="AW2" s="6"/>
      <c r="AX2" s="6"/>
      <c r="AY2" s="6"/>
    </row>
    <row r="3" spans="1:51" ht="15">
      <c r="A3" s="1" t="s">
        <v>27</v>
      </c>
      <c r="B3" s="2">
        <f>SUM(E3:AY3)</f>
        <v>595</v>
      </c>
      <c r="C3" s="17">
        <f>COUNT(E3:AS3)</f>
        <v>27</v>
      </c>
      <c r="D3" s="14">
        <f>B3/COUNT(E3:AY3)</f>
        <v>22.037037037037038</v>
      </c>
      <c r="E3" s="30">
        <v>25</v>
      </c>
      <c r="F3" s="30">
        <v>15</v>
      </c>
      <c r="G3" s="30">
        <v>18</v>
      </c>
      <c r="H3" s="30">
        <v>25</v>
      </c>
      <c r="I3" s="30">
        <v>25</v>
      </c>
      <c r="J3" s="31">
        <v>25</v>
      </c>
      <c r="K3" s="31">
        <v>25</v>
      </c>
      <c r="L3" s="31">
        <v>18</v>
      </c>
      <c r="M3" s="31">
        <v>10</v>
      </c>
      <c r="N3" s="31">
        <v>18</v>
      </c>
      <c r="O3" s="31">
        <v>25</v>
      </c>
      <c r="P3" s="31">
        <v>25</v>
      </c>
      <c r="Q3" s="31">
        <v>25</v>
      </c>
      <c r="R3" s="31">
        <v>25</v>
      </c>
      <c r="S3" s="30">
        <v>25</v>
      </c>
      <c r="T3" s="30">
        <v>25</v>
      </c>
      <c r="U3" s="30">
        <v>18</v>
      </c>
      <c r="V3" s="30"/>
      <c r="W3" s="30"/>
      <c r="X3" s="30"/>
      <c r="Y3" s="30"/>
      <c r="Z3" s="30"/>
      <c r="AA3" s="30">
        <v>25</v>
      </c>
      <c r="AB3" s="30">
        <v>25</v>
      </c>
      <c r="AC3" s="30">
        <v>25</v>
      </c>
      <c r="AD3" s="30">
        <v>25</v>
      </c>
      <c r="AE3" s="30">
        <v>25</v>
      </c>
      <c r="AF3" s="30">
        <v>18</v>
      </c>
      <c r="AG3" s="30">
        <v>25</v>
      </c>
      <c r="AH3" s="30">
        <v>25</v>
      </c>
      <c r="AI3" s="30">
        <v>18</v>
      </c>
      <c r="AJ3" s="30">
        <v>12</v>
      </c>
      <c r="AK3" s="30"/>
      <c r="AL3" s="30"/>
      <c r="AM3" s="30"/>
      <c r="AN3" s="30"/>
      <c r="AO3" s="30"/>
      <c r="AP3" s="30"/>
      <c r="AQ3" s="30"/>
      <c r="AR3" s="30"/>
      <c r="AS3" s="29"/>
      <c r="AT3" s="27"/>
      <c r="AU3" s="11"/>
      <c r="AV3" s="11"/>
      <c r="AW3" s="11"/>
      <c r="AX3" s="11"/>
      <c r="AY3" s="11"/>
    </row>
    <row r="4" spans="1:51" ht="15">
      <c r="A4" s="1" t="s">
        <v>2</v>
      </c>
      <c r="B4" s="2">
        <f>SUM(E4:AY4)</f>
        <v>339</v>
      </c>
      <c r="C4" s="17">
        <f>COUNT(E4:AS4)</f>
        <v>24</v>
      </c>
      <c r="D4" s="14">
        <f>B4/COUNT(E4:AY4)</f>
        <v>14.125</v>
      </c>
      <c r="E4" s="30"/>
      <c r="F4" s="30"/>
      <c r="G4" s="30">
        <v>25</v>
      </c>
      <c r="H4" s="30">
        <v>18</v>
      </c>
      <c r="I4" s="30">
        <v>18</v>
      </c>
      <c r="J4" s="30">
        <v>12</v>
      </c>
      <c r="K4" s="31">
        <v>6</v>
      </c>
      <c r="L4" s="31">
        <v>10</v>
      </c>
      <c r="M4" s="31">
        <v>18</v>
      </c>
      <c r="N4" s="31">
        <v>12</v>
      </c>
      <c r="O4" s="30">
        <v>12</v>
      </c>
      <c r="P4" s="30">
        <v>15</v>
      </c>
      <c r="Q4" s="31">
        <v>12</v>
      </c>
      <c r="R4" s="31">
        <v>15</v>
      </c>
      <c r="S4" s="30">
        <v>10</v>
      </c>
      <c r="T4" s="30">
        <v>10</v>
      </c>
      <c r="U4" s="30"/>
      <c r="V4" s="30"/>
      <c r="W4" s="30">
        <v>12</v>
      </c>
      <c r="X4" s="30">
        <v>18</v>
      </c>
      <c r="Y4" s="30"/>
      <c r="Z4" s="30"/>
      <c r="AA4" s="30"/>
      <c r="AB4" s="30"/>
      <c r="AC4" s="30">
        <v>8</v>
      </c>
      <c r="AD4" s="30">
        <v>15</v>
      </c>
      <c r="AE4" s="30">
        <v>10</v>
      </c>
      <c r="AF4" s="30">
        <v>25</v>
      </c>
      <c r="AG4" s="30">
        <v>18</v>
      </c>
      <c r="AH4" s="30">
        <v>10</v>
      </c>
      <c r="AI4" s="30"/>
      <c r="AJ4" s="30"/>
      <c r="AK4" s="30">
        <v>15</v>
      </c>
      <c r="AL4" s="30">
        <v>15</v>
      </c>
      <c r="AM4" s="30"/>
      <c r="AN4" s="30"/>
      <c r="AO4" s="30"/>
      <c r="AP4" s="30"/>
      <c r="AQ4" s="30"/>
      <c r="AR4" s="30"/>
      <c r="AS4" s="29"/>
      <c r="AT4" s="27"/>
      <c r="AU4" s="11"/>
      <c r="AV4" s="11"/>
      <c r="AW4" s="11"/>
      <c r="AX4" s="11"/>
      <c r="AY4" s="11"/>
    </row>
    <row r="5" spans="1:54" ht="15">
      <c r="A5" s="1" t="s">
        <v>0</v>
      </c>
      <c r="B5" s="2">
        <f>SUM(E5:AY5)</f>
        <v>289</v>
      </c>
      <c r="C5" s="17">
        <f>COUNT(E5:AS5)</f>
        <v>26</v>
      </c>
      <c r="D5" s="14">
        <f>B5/COUNT(E5:AY5)</f>
        <v>11.115384615384615</v>
      </c>
      <c r="E5" s="30">
        <v>12</v>
      </c>
      <c r="F5" s="30">
        <v>10</v>
      </c>
      <c r="G5" s="30">
        <v>10</v>
      </c>
      <c r="H5" s="30">
        <v>15</v>
      </c>
      <c r="I5" s="30"/>
      <c r="J5" s="31"/>
      <c r="K5" s="31">
        <v>8</v>
      </c>
      <c r="L5" s="31">
        <v>12</v>
      </c>
      <c r="M5" s="31">
        <v>12</v>
      </c>
      <c r="N5" s="31">
        <v>10</v>
      </c>
      <c r="O5" s="31">
        <v>15</v>
      </c>
      <c r="P5" s="31">
        <v>10</v>
      </c>
      <c r="Q5" s="31">
        <v>8</v>
      </c>
      <c r="R5" s="31">
        <v>4</v>
      </c>
      <c r="S5" s="30">
        <v>12</v>
      </c>
      <c r="T5" s="30">
        <v>18</v>
      </c>
      <c r="U5" s="30"/>
      <c r="V5" s="30"/>
      <c r="W5" s="30">
        <v>25</v>
      </c>
      <c r="X5" s="30">
        <v>15</v>
      </c>
      <c r="Y5" s="30"/>
      <c r="Z5" s="30"/>
      <c r="AA5" s="30">
        <v>8</v>
      </c>
      <c r="AB5" s="30">
        <v>15</v>
      </c>
      <c r="AC5" s="30">
        <v>12</v>
      </c>
      <c r="AD5" s="30">
        <v>10</v>
      </c>
      <c r="AE5" s="30">
        <v>6</v>
      </c>
      <c r="AF5" s="30">
        <v>6</v>
      </c>
      <c r="AG5" s="30">
        <v>4</v>
      </c>
      <c r="AH5" s="30">
        <v>8</v>
      </c>
      <c r="AI5" s="30"/>
      <c r="AJ5" s="30"/>
      <c r="AK5" s="30">
        <v>12</v>
      </c>
      <c r="AL5" s="30">
        <v>12</v>
      </c>
      <c r="AM5" s="30"/>
      <c r="AN5" s="30"/>
      <c r="AO5" s="30"/>
      <c r="AP5" s="30"/>
      <c r="AQ5" s="30"/>
      <c r="AR5" s="30"/>
      <c r="AS5" s="29"/>
      <c r="AT5" s="27"/>
      <c r="AU5" s="11"/>
      <c r="AV5" s="11"/>
      <c r="AW5" s="11"/>
      <c r="AX5" s="11"/>
      <c r="AY5" s="11"/>
      <c r="BB5" s="3"/>
    </row>
    <row r="6" spans="1:51" ht="15">
      <c r="A6" s="1" t="s">
        <v>25</v>
      </c>
      <c r="B6" s="2">
        <f>SUM(E6:AY6)</f>
        <v>262</v>
      </c>
      <c r="C6" s="17">
        <f>COUNT(E6:AS6)</f>
        <v>17</v>
      </c>
      <c r="D6" s="14">
        <f>B6/COUNT(E6:AY6)</f>
        <v>15.411764705882353</v>
      </c>
      <c r="E6" s="30">
        <v>15</v>
      </c>
      <c r="F6" s="30">
        <v>12</v>
      </c>
      <c r="G6" s="30">
        <v>12</v>
      </c>
      <c r="H6" s="30">
        <v>12</v>
      </c>
      <c r="I6" s="30">
        <v>15</v>
      </c>
      <c r="J6" s="31">
        <v>15</v>
      </c>
      <c r="K6" s="30">
        <v>15</v>
      </c>
      <c r="L6" s="30">
        <v>25</v>
      </c>
      <c r="M6" s="31">
        <v>15</v>
      </c>
      <c r="N6" s="31">
        <v>15</v>
      </c>
      <c r="O6" s="31">
        <v>18</v>
      </c>
      <c r="P6" s="31">
        <v>18</v>
      </c>
      <c r="Q6" s="30">
        <v>18</v>
      </c>
      <c r="R6" s="30">
        <v>12</v>
      </c>
      <c r="S6" s="31">
        <v>18</v>
      </c>
      <c r="T6" s="31">
        <v>15</v>
      </c>
      <c r="U6" s="30">
        <v>12</v>
      </c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29"/>
      <c r="AT6" s="27"/>
      <c r="AU6" s="11"/>
      <c r="AV6" s="11"/>
      <c r="AW6" s="11"/>
      <c r="AX6" s="11"/>
      <c r="AY6" s="11"/>
    </row>
    <row r="7" spans="1:51" ht="15">
      <c r="A7" s="1" t="s">
        <v>20</v>
      </c>
      <c r="B7" s="2">
        <f>SUM(E7:AY7)</f>
        <v>238</v>
      </c>
      <c r="C7" s="17">
        <f>COUNT(E7:AS7)</f>
        <v>20</v>
      </c>
      <c r="D7" s="14">
        <f>B7/COUNT(E7:AY7)</f>
        <v>11.9</v>
      </c>
      <c r="E7" s="30">
        <v>10</v>
      </c>
      <c r="F7" s="30">
        <v>25</v>
      </c>
      <c r="G7" s="30">
        <v>6</v>
      </c>
      <c r="H7" s="30">
        <v>8</v>
      </c>
      <c r="I7" s="30">
        <v>12</v>
      </c>
      <c r="J7" s="31">
        <v>8</v>
      </c>
      <c r="K7" s="31">
        <v>12</v>
      </c>
      <c r="L7" s="31">
        <v>15</v>
      </c>
      <c r="M7" s="30"/>
      <c r="N7" s="30"/>
      <c r="O7" s="30"/>
      <c r="P7" s="30"/>
      <c r="Q7" s="31">
        <v>10</v>
      </c>
      <c r="R7" s="31">
        <v>8</v>
      </c>
      <c r="S7" s="30"/>
      <c r="T7" s="30"/>
      <c r="U7" s="30">
        <v>10</v>
      </c>
      <c r="V7" s="30">
        <v>25</v>
      </c>
      <c r="W7" s="30">
        <v>10</v>
      </c>
      <c r="X7" s="30">
        <v>12</v>
      </c>
      <c r="Y7" s="31"/>
      <c r="Z7" s="31"/>
      <c r="AA7" s="30">
        <v>12</v>
      </c>
      <c r="AB7" s="30">
        <v>10</v>
      </c>
      <c r="AC7" s="30">
        <v>10</v>
      </c>
      <c r="AD7" s="30">
        <v>12</v>
      </c>
      <c r="AE7" s="30"/>
      <c r="AF7" s="30"/>
      <c r="AG7" s="30">
        <v>8</v>
      </c>
      <c r="AH7" s="30">
        <v>15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29"/>
      <c r="AT7" s="27"/>
      <c r="AU7" s="11"/>
      <c r="AV7" s="11"/>
      <c r="AW7" s="11"/>
      <c r="AX7" s="11"/>
      <c r="AY7" s="11"/>
    </row>
    <row r="8" spans="1:51" ht="15">
      <c r="A8" s="1" t="s">
        <v>30</v>
      </c>
      <c r="B8" s="2">
        <f>SUM(E8:AY8)</f>
        <v>227</v>
      </c>
      <c r="C8" s="17">
        <f>COUNT(E8:AS8)</f>
        <v>22</v>
      </c>
      <c r="D8" s="14">
        <f>B8/COUNT(E8:AY8)</f>
        <v>10.318181818181818</v>
      </c>
      <c r="E8" s="11"/>
      <c r="F8" s="11"/>
      <c r="G8" s="11"/>
      <c r="H8" s="11"/>
      <c r="I8" s="11">
        <v>8</v>
      </c>
      <c r="J8" s="11">
        <v>10</v>
      </c>
      <c r="K8" s="11">
        <v>10</v>
      </c>
      <c r="L8" s="11">
        <v>8</v>
      </c>
      <c r="M8" s="11">
        <v>8</v>
      </c>
      <c r="N8" s="11">
        <v>8</v>
      </c>
      <c r="O8" s="11">
        <v>10</v>
      </c>
      <c r="P8" s="11">
        <v>12</v>
      </c>
      <c r="Q8" s="11">
        <v>6</v>
      </c>
      <c r="R8" s="11">
        <v>10</v>
      </c>
      <c r="S8" s="11"/>
      <c r="T8" s="11"/>
      <c r="U8" s="11"/>
      <c r="V8" s="11"/>
      <c r="W8" s="11"/>
      <c r="X8" s="11"/>
      <c r="Y8" s="11"/>
      <c r="Z8" s="11"/>
      <c r="AA8" s="11">
        <v>18</v>
      </c>
      <c r="AB8" s="11">
        <v>12</v>
      </c>
      <c r="AC8" s="11">
        <v>6</v>
      </c>
      <c r="AD8" s="11">
        <v>8</v>
      </c>
      <c r="AE8" s="11">
        <v>12</v>
      </c>
      <c r="AF8" s="11">
        <v>15</v>
      </c>
      <c r="AG8" s="11">
        <v>12</v>
      </c>
      <c r="AH8" s="11">
        <v>6</v>
      </c>
      <c r="AI8" s="11">
        <v>10</v>
      </c>
      <c r="AJ8" s="11">
        <v>18</v>
      </c>
      <c r="AK8" s="11">
        <v>10</v>
      </c>
      <c r="AL8" s="11">
        <v>10</v>
      </c>
      <c r="AM8" s="11"/>
      <c r="AN8" s="11"/>
      <c r="AO8" s="30"/>
      <c r="AP8" s="11"/>
      <c r="AQ8" s="11"/>
      <c r="AR8" s="11"/>
      <c r="AS8" s="29"/>
      <c r="AT8" s="27"/>
      <c r="AU8" s="11"/>
      <c r="AV8" s="11"/>
      <c r="AW8" s="11"/>
      <c r="AX8" s="11"/>
      <c r="AY8" s="11"/>
    </row>
    <row r="9" spans="1:51" ht="15">
      <c r="A9" s="29" t="s">
        <v>26</v>
      </c>
      <c r="B9" s="2">
        <f>SUM(E9:AY9)</f>
        <v>221</v>
      </c>
      <c r="C9" s="17">
        <f>COUNT(E9:AS9)</f>
        <v>13</v>
      </c>
      <c r="D9" s="14">
        <f>B9/COUNT(E9:AY9)</f>
        <v>17</v>
      </c>
      <c r="E9" s="30">
        <v>18</v>
      </c>
      <c r="F9" s="30">
        <v>18</v>
      </c>
      <c r="G9" s="30">
        <v>15</v>
      </c>
      <c r="H9" s="30">
        <v>10</v>
      </c>
      <c r="I9" s="30">
        <v>10</v>
      </c>
      <c r="J9" s="30">
        <v>18</v>
      </c>
      <c r="K9" s="31">
        <v>18</v>
      </c>
      <c r="L9" s="31">
        <v>6</v>
      </c>
      <c r="M9" s="31">
        <v>25</v>
      </c>
      <c r="N9" s="31">
        <v>25</v>
      </c>
      <c r="O9" s="31"/>
      <c r="P9" s="31"/>
      <c r="Q9" s="31">
        <v>15</v>
      </c>
      <c r="R9" s="31">
        <v>18</v>
      </c>
      <c r="S9" s="31"/>
      <c r="T9" s="31"/>
      <c r="U9" s="30">
        <v>25</v>
      </c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29"/>
      <c r="AT9" s="27"/>
      <c r="AU9" s="11"/>
      <c r="AV9" s="11"/>
      <c r="AW9" s="11"/>
      <c r="AX9" s="11"/>
      <c r="AY9" s="11"/>
    </row>
    <row r="10" spans="1:51" ht="15">
      <c r="A10" s="1" t="s">
        <v>33</v>
      </c>
      <c r="B10" s="2">
        <f>SUM(E10:AY10)</f>
        <v>214</v>
      </c>
      <c r="C10" s="17">
        <f>COUNT(E10:AS10)</f>
        <v>14</v>
      </c>
      <c r="D10" s="14">
        <f>B10/COUNT(E10:AY10)</f>
        <v>15.285714285714286</v>
      </c>
      <c r="E10" s="30"/>
      <c r="F10" s="30"/>
      <c r="G10" s="30"/>
      <c r="H10" s="30"/>
      <c r="I10" s="31"/>
      <c r="J10" s="31"/>
      <c r="K10" s="30"/>
      <c r="L10" s="30"/>
      <c r="M10" s="31"/>
      <c r="N10" s="31"/>
      <c r="O10" s="12"/>
      <c r="P10" s="12"/>
      <c r="Q10" s="12"/>
      <c r="R10" s="12"/>
      <c r="S10" s="12"/>
      <c r="T10" s="12"/>
      <c r="U10" s="11"/>
      <c r="V10" s="11"/>
      <c r="W10" s="11">
        <v>15</v>
      </c>
      <c r="X10" s="11">
        <v>25</v>
      </c>
      <c r="Y10" s="11"/>
      <c r="Z10" s="11"/>
      <c r="AA10" s="11">
        <v>10</v>
      </c>
      <c r="AB10" s="11">
        <v>6</v>
      </c>
      <c r="AC10" s="11">
        <v>18</v>
      </c>
      <c r="AD10" s="11">
        <v>18</v>
      </c>
      <c r="AE10" s="11">
        <v>8</v>
      </c>
      <c r="AF10" s="11">
        <v>10</v>
      </c>
      <c r="AG10" s="11">
        <v>10</v>
      </c>
      <c r="AH10" s="11">
        <v>4</v>
      </c>
      <c r="AI10" s="11">
        <v>25</v>
      </c>
      <c r="AJ10" s="11">
        <v>15</v>
      </c>
      <c r="AK10" s="11">
        <v>25</v>
      </c>
      <c r="AL10" s="11">
        <v>25</v>
      </c>
      <c r="AM10" s="11"/>
      <c r="AN10" s="11"/>
      <c r="AO10" s="30"/>
      <c r="AP10" s="30"/>
      <c r="AQ10" s="30"/>
      <c r="AR10" s="30"/>
      <c r="AS10" s="29"/>
      <c r="AT10" s="27"/>
      <c r="AU10" s="11"/>
      <c r="AV10" s="11"/>
      <c r="AW10" s="11"/>
      <c r="AX10" s="11"/>
      <c r="AY10" s="11"/>
    </row>
    <row r="11" spans="1:51" ht="15">
      <c r="A11" s="1" t="s">
        <v>34</v>
      </c>
      <c r="B11" s="2">
        <f>SUM(E11:AY11)</f>
        <v>142</v>
      </c>
      <c r="C11" s="17">
        <f>COUNT(E11:AS11)</f>
        <v>10</v>
      </c>
      <c r="D11" s="14">
        <f>B11/COUNT(E11:AY11)</f>
        <v>14.2</v>
      </c>
      <c r="E11" s="30"/>
      <c r="F11" s="30"/>
      <c r="G11" s="30"/>
      <c r="H11" s="30"/>
      <c r="I11" s="30"/>
      <c r="J11" s="30"/>
      <c r="K11" s="30"/>
      <c r="L11" s="30"/>
      <c r="M11" s="31"/>
      <c r="N11" s="31"/>
      <c r="O11" s="31"/>
      <c r="P11" s="31"/>
      <c r="Q11" s="31"/>
      <c r="R11" s="31"/>
      <c r="S11" s="31"/>
      <c r="T11" s="31"/>
      <c r="U11" s="30"/>
      <c r="V11" s="30"/>
      <c r="W11" s="30"/>
      <c r="X11" s="30"/>
      <c r="Y11" s="30"/>
      <c r="Z11" s="30"/>
      <c r="AA11" s="30">
        <v>6</v>
      </c>
      <c r="AB11" s="30">
        <v>18</v>
      </c>
      <c r="AC11" s="30">
        <v>15</v>
      </c>
      <c r="AD11" s="30">
        <v>6</v>
      </c>
      <c r="AE11" s="30">
        <v>15</v>
      </c>
      <c r="AF11" s="30">
        <v>12</v>
      </c>
      <c r="AG11" s="30">
        <v>15</v>
      </c>
      <c r="AH11" s="30">
        <v>18</v>
      </c>
      <c r="AI11" s="30">
        <v>12</v>
      </c>
      <c r="AJ11" s="30">
        <v>25</v>
      </c>
      <c r="AK11" s="30"/>
      <c r="AL11" s="30"/>
      <c r="AM11" s="30"/>
      <c r="AN11" s="30"/>
      <c r="AO11" s="30"/>
      <c r="AP11" s="30"/>
      <c r="AQ11" s="30"/>
      <c r="AR11" s="30"/>
      <c r="AS11" s="29"/>
      <c r="AT11" s="27"/>
      <c r="AU11" s="11"/>
      <c r="AV11" s="11"/>
      <c r="AW11" s="11"/>
      <c r="AX11" s="11"/>
      <c r="AY11" s="11"/>
    </row>
    <row r="12" spans="1:51" ht="15">
      <c r="A12" s="1" t="s">
        <v>31</v>
      </c>
      <c r="B12" s="2">
        <f>SUM(E12:AY12)</f>
        <v>108</v>
      </c>
      <c r="C12" s="17">
        <f>COUNT(E12:AS12)</f>
        <v>8</v>
      </c>
      <c r="D12" s="14">
        <f>B12/COUNT(E12:AY12)</f>
        <v>13.5</v>
      </c>
      <c r="E12" s="30"/>
      <c r="F12" s="30"/>
      <c r="G12" s="30"/>
      <c r="H12" s="30"/>
      <c r="I12" s="30"/>
      <c r="J12" s="30"/>
      <c r="K12" s="30"/>
      <c r="L12" s="30"/>
      <c r="M12" s="31"/>
      <c r="N12" s="31"/>
      <c r="O12" s="31"/>
      <c r="P12" s="31"/>
      <c r="Q12" s="31"/>
      <c r="R12" s="31"/>
      <c r="S12" s="31">
        <v>15</v>
      </c>
      <c r="T12" s="31">
        <v>12</v>
      </c>
      <c r="U12" s="30">
        <v>15</v>
      </c>
      <c r="V12" s="30">
        <v>15</v>
      </c>
      <c r="W12" s="30">
        <v>18</v>
      </c>
      <c r="X12" s="30">
        <v>10</v>
      </c>
      <c r="Y12" s="30"/>
      <c r="Z12" s="30"/>
      <c r="AA12" s="30">
        <v>15</v>
      </c>
      <c r="AB12" s="30">
        <v>8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29"/>
      <c r="AT12" s="27"/>
      <c r="AU12" s="11"/>
      <c r="AV12" s="11"/>
      <c r="AW12" s="11"/>
      <c r="AX12" s="11"/>
      <c r="AY12" s="11"/>
    </row>
    <row r="13" spans="1:51" ht="15">
      <c r="A13" s="1" t="s">
        <v>22</v>
      </c>
      <c r="B13" s="2">
        <f>SUM(E13:AY13)</f>
        <v>105</v>
      </c>
      <c r="C13" s="17">
        <f>COUNT(E13:AS13)</f>
        <v>8</v>
      </c>
      <c r="D13" s="14">
        <f>B13/COUNT(E13:AY13)</f>
        <v>13.125</v>
      </c>
      <c r="E13" s="30"/>
      <c r="F13" s="30"/>
      <c r="G13" s="30"/>
      <c r="H13" s="30"/>
      <c r="I13" s="30"/>
      <c r="J13" s="31"/>
      <c r="K13" s="31"/>
      <c r="L13" s="31"/>
      <c r="M13" s="31"/>
      <c r="N13" s="31"/>
      <c r="O13" s="31"/>
      <c r="P13" s="31"/>
      <c r="Q13" s="31"/>
      <c r="R13" s="31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>
        <v>18</v>
      </c>
      <c r="AF13" s="30">
        <v>8</v>
      </c>
      <c r="AG13" s="30">
        <v>6</v>
      </c>
      <c r="AH13" s="30">
        <v>12</v>
      </c>
      <c r="AI13" s="30">
        <v>15</v>
      </c>
      <c r="AJ13" s="30">
        <v>10</v>
      </c>
      <c r="AK13" s="30">
        <v>18</v>
      </c>
      <c r="AL13" s="30">
        <v>18</v>
      </c>
      <c r="AM13" s="30"/>
      <c r="AN13" s="29"/>
      <c r="AO13" s="30"/>
      <c r="AP13" s="30"/>
      <c r="AQ13" s="30"/>
      <c r="AR13" s="30"/>
      <c r="AS13" s="29"/>
      <c r="AT13" s="27"/>
      <c r="AU13" s="11"/>
      <c r="AV13" s="11"/>
      <c r="AW13" s="11"/>
      <c r="AX13" s="11"/>
      <c r="AY13" s="11"/>
    </row>
    <row r="14" spans="1:51" ht="15">
      <c r="A14" s="1" t="s">
        <v>19</v>
      </c>
      <c r="B14" s="2">
        <f>SUM(E14:AY14)</f>
        <v>52</v>
      </c>
      <c r="C14" s="17">
        <f>COUNT(E14:AS14)</f>
        <v>10</v>
      </c>
      <c r="D14" s="14">
        <f>B14/COUNT(E14:AY14)</f>
        <v>5.2</v>
      </c>
      <c r="E14" s="30"/>
      <c r="F14" s="30"/>
      <c r="G14" s="30">
        <v>8</v>
      </c>
      <c r="H14" s="30">
        <v>6</v>
      </c>
      <c r="I14" s="30"/>
      <c r="J14" s="30"/>
      <c r="K14" s="30">
        <v>4</v>
      </c>
      <c r="L14" s="30">
        <v>4</v>
      </c>
      <c r="M14" s="31"/>
      <c r="N14" s="31"/>
      <c r="O14" s="31"/>
      <c r="P14" s="31"/>
      <c r="Q14" s="31">
        <v>4</v>
      </c>
      <c r="R14" s="31">
        <v>6</v>
      </c>
      <c r="S14" s="30">
        <v>6</v>
      </c>
      <c r="T14" s="30">
        <v>6</v>
      </c>
      <c r="U14" s="30"/>
      <c r="V14" s="30"/>
      <c r="W14" s="31"/>
      <c r="X14" s="31"/>
      <c r="Y14" s="30"/>
      <c r="Z14" s="30"/>
      <c r="AA14" s="30"/>
      <c r="AB14" s="30"/>
      <c r="AC14" s="30"/>
      <c r="AD14" s="30"/>
      <c r="AE14" s="30">
        <v>4</v>
      </c>
      <c r="AF14" s="30">
        <v>4</v>
      </c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29"/>
      <c r="AT14" s="27"/>
      <c r="AU14" s="11"/>
      <c r="AV14" s="11"/>
      <c r="AW14" s="11"/>
      <c r="AX14" s="11"/>
      <c r="AY14" s="11"/>
    </row>
    <row r="15" spans="1:51" ht="15">
      <c r="A15" s="1" t="s">
        <v>32</v>
      </c>
      <c r="B15" s="2">
        <f>SUM(E15:AY15)</f>
        <v>50</v>
      </c>
      <c r="C15" s="17">
        <f>COUNT(E15:AS15)</f>
        <v>6</v>
      </c>
      <c r="D15" s="14">
        <f>B15/COUNT(E15:AY15)</f>
        <v>8.333333333333334</v>
      </c>
      <c r="E15" s="30"/>
      <c r="F15" s="30"/>
      <c r="G15" s="30"/>
      <c r="H15" s="30"/>
      <c r="I15" s="30"/>
      <c r="J15" s="30"/>
      <c r="K15" s="30"/>
      <c r="L15" s="30"/>
      <c r="M15" s="31"/>
      <c r="N15" s="31"/>
      <c r="O15" s="31"/>
      <c r="P15" s="31"/>
      <c r="Q15" s="31"/>
      <c r="R15" s="31"/>
      <c r="S15" s="31">
        <v>8</v>
      </c>
      <c r="T15" s="31">
        <v>8</v>
      </c>
      <c r="U15" s="30">
        <v>8</v>
      </c>
      <c r="V15" s="30">
        <v>18</v>
      </c>
      <c r="W15" s="30"/>
      <c r="X15" s="30"/>
      <c r="Y15" s="30"/>
      <c r="Z15" s="30"/>
      <c r="AA15" s="30">
        <v>4</v>
      </c>
      <c r="AB15" s="30">
        <v>4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29"/>
      <c r="AT15" s="27"/>
      <c r="AU15" s="11"/>
      <c r="AV15" s="11"/>
      <c r="AW15" s="11"/>
      <c r="AX15" s="11"/>
      <c r="AY15" s="11"/>
    </row>
    <row r="16" spans="1:51" ht="15">
      <c r="A16" s="1" t="s">
        <v>1</v>
      </c>
      <c r="B16" s="2">
        <f>SUM(E16:AY16)</f>
        <v>0</v>
      </c>
      <c r="C16" s="17">
        <f>COUNT(E16:AS16)</f>
        <v>0</v>
      </c>
      <c r="D16" s="14" t="e">
        <f>B16/COUNT(E16:AY16)</f>
        <v>#DIV/0!</v>
      </c>
      <c r="E16" s="30"/>
      <c r="F16" s="30"/>
      <c r="G16" s="30"/>
      <c r="H16" s="30"/>
      <c r="I16" s="30"/>
      <c r="J16" s="31"/>
      <c r="K16" s="31"/>
      <c r="L16" s="31"/>
      <c r="M16" s="30"/>
      <c r="N16" s="30"/>
      <c r="O16" s="30"/>
      <c r="P16" s="30"/>
      <c r="Q16" s="31"/>
      <c r="R16" s="31"/>
      <c r="S16" s="31"/>
      <c r="T16" s="31"/>
      <c r="U16" s="30"/>
      <c r="V16" s="30"/>
      <c r="W16" s="30"/>
      <c r="X16" s="30"/>
      <c r="Y16" s="30"/>
      <c r="Z16" s="30"/>
      <c r="AA16" s="31"/>
      <c r="AB16" s="31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11"/>
      <c r="AP16" s="11"/>
      <c r="AQ16" s="11"/>
      <c r="AR16" s="11"/>
      <c r="AS16" s="29"/>
      <c r="AT16" s="27"/>
      <c r="AU16" s="11"/>
      <c r="AV16" s="11"/>
      <c r="AW16" s="11"/>
      <c r="AX16" s="11"/>
      <c r="AY16" s="11"/>
    </row>
    <row r="18" spans="8:9" ht="15">
      <c r="H18" s="26"/>
      <c r="I18" t="s">
        <v>23</v>
      </c>
    </row>
    <row r="21" spans="1:2" ht="15">
      <c r="A21" s="10" t="s">
        <v>15</v>
      </c>
      <c r="B21" s="2"/>
    </row>
    <row r="22" spans="1:2" ht="15">
      <c r="A22" s="8" t="s">
        <v>4</v>
      </c>
      <c r="B22" s="8">
        <v>25</v>
      </c>
    </row>
    <row r="23" spans="1:2" ht="15">
      <c r="A23" s="8" t="s">
        <v>28</v>
      </c>
      <c r="B23" s="8">
        <v>18</v>
      </c>
    </row>
    <row r="24" spans="1:2" ht="15">
      <c r="A24" s="8" t="s">
        <v>5</v>
      </c>
      <c r="B24" s="8">
        <v>15</v>
      </c>
    </row>
    <row r="25" spans="1:2" ht="15">
      <c r="A25" s="8" t="s">
        <v>6</v>
      </c>
      <c r="B25" s="8">
        <v>12</v>
      </c>
    </row>
    <row r="26" spans="1:2" ht="15">
      <c r="A26" s="8" t="s">
        <v>7</v>
      </c>
      <c r="B26" s="8">
        <v>10</v>
      </c>
    </row>
    <row r="27" spans="1:2" ht="15">
      <c r="A27" s="8" t="s">
        <v>8</v>
      </c>
      <c r="B27" s="8">
        <v>8</v>
      </c>
    </row>
    <row r="28" spans="1:2" ht="15">
      <c r="A28" s="8" t="s">
        <v>9</v>
      </c>
      <c r="B28" s="8">
        <v>6</v>
      </c>
    </row>
    <row r="29" spans="1:2" ht="15">
      <c r="A29" s="8" t="s">
        <v>10</v>
      </c>
      <c r="B29" s="8">
        <v>4</v>
      </c>
    </row>
    <row r="30" spans="1:2" ht="15">
      <c r="A30" s="8" t="s">
        <v>21</v>
      </c>
      <c r="B30" s="8">
        <v>2</v>
      </c>
    </row>
    <row r="31" spans="1:2" ht="15">
      <c r="A31" s="8" t="s">
        <v>11</v>
      </c>
      <c r="B31" s="8">
        <v>1</v>
      </c>
    </row>
    <row r="32" spans="1:2" ht="15">
      <c r="A32" s="8" t="s">
        <v>12</v>
      </c>
      <c r="B32" s="8">
        <v>1</v>
      </c>
    </row>
    <row r="33" spans="1:2" ht="15">
      <c r="A33" s="8" t="s">
        <v>13</v>
      </c>
      <c r="B33" s="8">
        <v>1</v>
      </c>
    </row>
    <row r="34" spans="1:2" ht="15">
      <c r="A34" s="8" t="s">
        <v>14</v>
      </c>
      <c r="B34" s="8">
        <v>1</v>
      </c>
    </row>
    <row r="35" spans="1:2" ht="15">
      <c r="A35" s="8" t="s">
        <v>16</v>
      </c>
      <c r="B35" s="9"/>
    </row>
    <row r="36" ht="15">
      <c r="A36" s="32"/>
    </row>
    <row r="37" ht="15">
      <c r="A37" s="32"/>
    </row>
    <row r="38" ht="15">
      <c r="A38" s="32"/>
    </row>
    <row r="39" ht="15">
      <c r="A39" s="32"/>
    </row>
    <row r="40" ht="15">
      <c r="A40" s="32"/>
    </row>
    <row r="41" ht="15">
      <c r="A41" s="32"/>
    </row>
    <row r="42" ht="15">
      <c r="A42" s="32"/>
    </row>
    <row r="43" ht="15">
      <c r="A43" s="32"/>
    </row>
    <row r="44" ht="15">
      <c r="A44" s="32"/>
    </row>
    <row r="45" ht="15">
      <c r="A45" s="32"/>
    </row>
    <row r="46" ht="15">
      <c r="A46" s="32"/>
    </row>
    <row r="47" ht="15">
      <c r="A47" s="32"/>
    </row>
    <row r="48" ht="15">
      <c r="A48" s="32"/>
    </row>
    <row r="49" ht="15">
      <c r="A49" s="32"/>
    </row>
    <row r="50" ht="15">
      <c r="A50" s="32"/>
    </row>
    <row r="51" ht="15">
      <c r="A51" s="32"/>
    </row>
    <row r="52" ht="15">
      <c r="A52" s="32"/>
    </row>
    <row r="53" ht="15">
      <c r="A53" s="32"/>
    </row>
    <row r="54" ht="15">
      <c r="A54" s="32"/>
    </row>
    <row r="55" ht="15">
      <c r="A55" s="32"/>
    </row>
    <row r="56" ht="15">
      <c r="A56" s="32"/>
    </row>
    <row r="57" ht="15">
      <c r="A57" s="32"/>
    </row>
    <row r="58" ht="15">
      <c r="A58" s="32"/>
    </row>
    <row r="59" ht="15">
      <c r="A59" s="32"/>
    </row>
  </sheetData>
  <sheetProtection/>
  <printOptions/>
  <pageMargins left="0.2362204724409449" right="0.2362204724409449" top="0.45" bottom="0.35433070866141736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Giudici</dc:creator>
  <cp:keywords/>
  <dc:description/>
  <cp:lastModifiedBy>Mauro Giudici</cp:lastModifiedBy>
  <cp:lastPrinted>2015-11-22T12:01:00Z</cp:lastPrinted>
  <dcterms:created xsi:type="dcterms:W3CDTF">2008-01-02T21:48:14Z</dcterms:created>
  <dcterms:modified xsi:type="dcterms:W3CDTF">2016-11-02T07:13:16Z</dcterms:modified>
  <cp:category/>
  <cp:version/>
  <cp:contentType/>
  <cp:contentStatus/>
</cp:coreProperties>
</file>